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ITA 2568\Guideline\O12 แผนการใช้จ่ายงบประมาณสถานีตำรวจประจำปี\โฟลเดอร์ใหม่\"/>
    </mc:Choice>
  </mc:AlternateContent>
  <xr:revisionPtr revIDLastSave="0" documentId="13_ncr:1_{032FF26B-10EF-4F6F-89F3-E9C1700AB9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Sheet1!$A$1:$J$26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7" i="1"/>
  <c r="G21" i="1"/>
  <c r="E21" i="1"/>
  <c r="I21" i="1" l="1"/>
</calcChain>
</file>

<file path=xl/sharedStrings.xml><?xml version="1.0" encoding="utf-8"?>
<sst xmlns="http://schemas.openxmlformats.org/spreadsheetml/2006/main" count="49" uniqueCount="35">
  <si>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</si>
  <si>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</si>
  <si>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</si>
  <si>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</si>
  <si>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</si>
  <si>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</si>
  <si>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</si>
  <si>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</si>
  <si>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</si>
  <si>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วัสดุสำนักงาน</t>
  </si>
  <si>
    <t>น้ำมันรถยนต์</t>
  </si>
  <si>
    <t>น้ำมันจักรยานยนต์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</si>
  <si>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</si>
  <si>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</si>
  <si>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</si>
  <si>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</si>
  <si>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รายงานผลการใช้จ่ายงบประมาณ สถานีตำรวจภูธรท่าลี่</t>
  </si>
  <si>
    <t>เพื่อเพิ่มประสิทธิภาพให้กับข้าราชการตำรวจ</t>
  </si>
  <si>
    <t>ไม่มี</t>
  </si>
  <si>
    <t>โครงการสลายโครงสร้างเครือข่ายผู้มีอิทธิพลฯ ที่เกี่ยวข้องกับยาเสพติด</t>
  </si>
  <si>
    <t xml:space="preserve">ทำลายโครงสร้างการค้ายาเสพติด กลุ่มผู้มีอิทธิพล </t>
  </si>
  <si>
    <t xml:space="preserve">โครงการบริหารจัดการการสกัดกั้นยาเสพติดพื้นที่ชายแดนและพื้นที่พักคอย </t>
  </si>
  <si>
    <t>สกัดกั้นการลำเลียงยาเสพติดในพื้นที่</t>
  </si>
  <si>
    <t>ค่าตอบแทนพยาน</t>
  </si>
  <si>
    <t>ค่าตอบแทนชันสูตร</t>
  </si>
  <si>
    <t>ค่าใช้จ่ายส่งหมาย</t>
  </si>
  <si>
    <t>ค่าตอบแทนการสอบสวน</t>
  </si>
  <si>
    <t>ตรวจแล้วถูกต้อง</t>
  </si>
  <si>
    <t>ผกก.สภ.ท่าลี่</t>
  </si>
  <si>
    <t xml:space="preserve">    พ.ต.อ.</t>
  </si>
  <si>
    <t xml:space="preserve"> ข้อมูล ณ วันที่ 1 เมษายน  พ.ศ. 2568</t>
  </si>
  <si>
    <t>(  พิษณุวัชร์  ใจการ )</t>
  </si>
  <si>
    <t>ประจำปีงบประมาณ พ.ศ. 2568 ไตรมาสที่  1 - 2 (ต.ค. 67 - มี.ค. 68)</t>
  </si>
  <si>
    <t>โครงการตำบลยั่งยืน เพื่อแก้ไขปัญหายาเสพติดตามยุทศาสตร์ชาติ</t>
  </si>
  <si>
    <t>สามารถนำผู้เสพ เข้าสู่กระบวนการบำบัด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</si>
</sst>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24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vertical="top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8" fillId="0" borderId="9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/>
    <xf numFmtId="4" fontId="8" fillId="0" borderId="1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5" fontId="8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/>
    <xf numFmtId="4" fontId="8" fillId="0" borderId="1" xfId="1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" fontId="8" fillId="0" borderId="7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8" fillId="0" borderId="9" xfId="1" applyNumberFormat="1" applyFont="1" applyBorder="1" applyAlignment="1">
      <alignment horizontal="right"/>
    </xf>
    <xf numFmtId="4" fontId="8" fillId="0" borderId="8" xfId="1" applyNumberFormat="1" applyFont="1" applyBorder="1" applyAlignment="1">
      <alignment horizontal="right"/>
    </xf>
    <xf numFmtId="0" fontId="9" fillId="0" borderId="9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8" fillId="0" borderId="9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8" fillId="0" borderId="3" xfId="1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1086970</xdr:colOff>
      <xdr:row>21</xdr:row>
      <xdr:rowOff>459441</xdr:rowOff>
    </xdr:from>
    <xdr:to>
      <xdr:col>2</xdr:col>
      <xdr:colOff>1806554</xdr:colOff>
      <xdr:row>22</xdr:row>
      <xdr:rowOff>504263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0B028E-9366-4756-986C-F63D5EAC2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9" y="7642412"/>
          <a:ext cx="719584" cy="526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topLeftCell="A4" zoomScale="85" zoomScaleNormal="85" workbookViewId="0">
      <selection activeCell="D24" sqref="D24"/>
    </sheetView>
  </sheetViews>
  <sheetFormatPr defaultRowHeight="17.25" x14ac:dyDescent="0.4"/>
  <cols>
    <col min="1" max="1" width="5.875" style="1" customWidth="1"/>
    <col min="2" max="2" width="54.875" style="1" customWidth="1"/>
    <col min="3" max="3" width="37" style="1" customWidth="1"/>
    <col min="4" max="4" width="15.875" style="1" customWidth="1"/>
    <col min="5" max="5" width="11.75" style="1" customWidth="1"/>
    <col min="6" max="6" width="9.25" style="1" customWidth="1"/>
    <col min="7" max="7" width="8.25" style="1" customWidth="1"/>
    <col min="8" max="8" width="8.375" style="1" customWidth="1"/>
    <col min="9" max="9" width="11.625" style="1" customWidth="1"/>
    <col min="10" max="10" width="30.25" style="1" customWidth="1"/>
    <col min="11" max="16384" width="9" style="1"/>
  </cols>
  <sheetData>
    <row r="1" spans="1:10" ht="52.5" customHeight="1" x14ac:dyDescent="0.4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7" customHeight="1" x14ac:dyDescent="0.4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7" customHeight="1" x14ac:dyDescent="0.4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4.25" customHeight="1" x14ac:dyDescent="0.4">
      <c r="A4" s="47" t="s">
        <v>0</v>
      </c>
      <c r="B4" s="47" t="s">
        <v>7</v>
      </c>
      <c r="C4" s="49" t="s">
        <v>2</v>
      </c>
      <c r="D4" s="50"/>
      <c r="E4" s="49" t="s">
        <v>3</v>
      </c>
      <c r="F4" s="50"/>
      <c r="G4" s="49" t="s">
        <v>4</v>
      </c>
      <c r="H4" s="50"/>
      <c r="I4" s="46" t="s">
        <v>5</v>
      </c>
      <c r="J4" s="44" t="s">
        <v>6</v>
      </c>
    </row>
    <row r="5" spans="1:10" ht="31.5" customHeight="1" x14ac:dyDescent="0.4">
      <c r="A5" s="48"/>
      <c r="B5" s="48"/>
      <c r="C5" s="51"/>
      <c r="D5" s="52"/>
      <c r="E5" s="51"/>
      <c r="F5" s="52"/>
      <c r="G5" s="51"/>
      <c r="H5" s="52"/>
      <c r="I5" s="46"/>
      <c r="J5" s="45"/>
    </row>
    <row r="6" spans="1:10" ht="21" customHeight="1" x14ac:dyDescent="0.6">
      <c r="A6" s="2">
        <v>1</v>
      </c>
      <c r="B6" s="3" t="s">
        <v>19</v>
      </c>
      <c r="C6" s="23" t="s">
        <v>20</v>
      </c>
      <c r="D6" s="24"/>
      <c r="E6" s="22">
        <v>3500</v>
      </c>
      <c r="F6" s="22"/>
      <c r="G6" s="22">
        <v>3500</v>
      </c>
      <c r="H6" s="22"/>
      <c r="I6" s="4">
        <v>100</v>
      </c>
      <c r="J6" s="5" t="s">
        <v>18</v>
      </c>
    </row>
    <row r="7" spans="1:10" ht="21" customHeight="1" x14ac:dyDescent="0.6">
      <c r="A7" s="2">
        <v>2</v>
      </c>
      <c r="B7" s="21" t="s">
        <v>33</v>
      </c>
      <c r="C7" s="23" t="s">
        <v>34</v>
      </c>
      <c r="D7" s="24"/>
      <c r="E7" s="22">
        <v>78000</v>
      </c>
      <c r="F7" s="22"/>
      <c r="G7" s="22">
        <v>53000</v>
      </c>
      <c r="H7" s="22"/>
      <c r="I7" s="4">
        <f>G7*100/E7</f>
        <v>67.948717948717942</v>
      </c>
      <c r="J7" s="5" t="s">
        <v>18</v>
      </c>
    </row>
    <row r="8" spans="1:10" ht="27" x14ac:dyDescent="0.6">
      <c r="A8" s="2">
        <v>3</v>
      </c>
      <c r="B8" s="6" t="s">
        <v>21</v>
      </c>
      <c r="C8" s="39" t="s">
        <v>22</v>
      </c>
      <c r="D8" s="39"/>
      <c r="E8" s="41">
        <v>7200</v>
      </c>
      <c r="F8" s="41"/>
      <c r="G8" s="41">
        <v>7200</v>
      </c>
      <c r="H8" s="41"/>
      <c r="I8" s="4">
        <f>G8*100/E8</f>
        <v>100</v>
      </c>
      <c r="J8" s="20" t="s">
        <v>18</v>
      </c>
    </row>
    <row r="9" spans="1:10" ht="27" x14ac:dyDescent="0.6">
      <c r="A9" s="2">
        <v>4</v>
      </c>
      <c r="B9" s="3" t="s">
        <v>8</v>
      </c>
      <c r="C9" s="40" t="s">
        <v>17</v>
      </c>
      <c r="D9" s="40"/>
      <c r="E9" s="22">
        <v>259200</v>
      </c>
      <c r="F9" s="22"/>
      <c r="G9" s="22">
        <v>194400</v>
      </c>
      <c r="H9" s="22"/>
      <c r="I9" s="4">
        <f>G9*100/E9</f>
        <v>75</v>
      </c>
      <c r="J9" s="5" t="s">
        <v>18</v>
      </c>
    </row>
    <row r="10" spans="1:10" ht="27" x14ac:dyDescent="0.6">
      <c r="A10" s="2">
        <v>5</v>
      </c>
      <c r="B10" s="3" t="s">
        <v>23</v>
      </c>
      <c r="C10" s="40"/>
      <c r="D10" s="40"/>
      <c r="E10" s="22">
        <v>12400</v>
      </c>
      <c r="F10" s="22"/>
      <c r="G10" s="22">
        <v>12400</v>
      </c>
      <c r="H10" s="22"/>
      <c r="I10" s="4">
        <v>100</v>
      </c>
      <c r="J10" s="5" t="s">
        <v>18</v>
      </c>
    </row>
    <row r="11" spans="1:10" ht="27" x14ac:dyDescent="0.6">
      <c r="A11" s="2">
        <v>6</v>
      </c>
      <c r="B11" s="3" t="s">
        <v>24</v>
      </c>
      <c r="C11" s="23"/>
      <c r="D11" s="24"/>
      <c r="E11" s="27">
        <v>15600</v>
      </c>
      <c r="F11" s="28"/>
      <c r="G11" s="27">
        <v>15600</v>
      </c>
      <c r="H11" s="28"/>
      <c r="I11" s="4">
        <v>100</v>
      </c>
      <c r="J11" s="5" t="s">
        <v>18</v>
      </c>
    </row>
    <row r="12" spans="1:10" ht="27" x14ac:dyDescent="0.6">
      <c r="A12" s="2">
        <v>7</v>
      </c>
      <c r="B12" s="3" t="s">
        <v>25</v>
      </c>
      <c r="C12" s="23"/>
      <c r="D12" s="24"/>
      <c r="E12" s="27">
        <v>700</v>
      </c>
      <c r="F12" s="28"/>
      <c r="G12" s="27">
        <v>700</v>
      </c>
      <c r="H12" s="28"/>
      <c r="I12" s="4">
        <v>100</v>
      </c>
      <c r="J12" s="5" t="s">
        <v>18</v>
      </c>
    </row>
    <row r="13" spans="1:10" ht="27" x14ac:dyDescent="0.6">
      <c r="A13" s="2">
        <v>8</v>
      </c>
      <c r="B13" s="3" t="s">
        <v>9</v>
      </c>
      <c r="C13" s="23"/>
      <c r="D13" s="24"/>
      <c r="E13" s="27">
        <v>3864</v>
      </c>
      <c r="F13" s="28"/>
      <c r="G13" s="27">
        <v>3864</v>
      </c>
      <c r="H13" s="28"/>
      <c r="I13" s="4">
        <v>100</v>
      </c>
      <c r="J13" s="5" t="s">
        <v>18</v>
      </c>
    </row>
    <row r="14" spans="1:10" s="6" customFormat="1" ht="20.25" customHeight="1" x14ac:dyDescent="0.55000000000000004">
      <c r="A14" s="2">
        <v>9</v>
      </c>
      <c r="B14" s="7" t="s">
        <v>10</v>
      </c>
      <c r="C14" s="29"/>
      <c r="D14" s="30"/>
      <c r="E14" s="35">
        <v>705098</v>
      </c>
      <c r="F14" s="36"/>
      <c r="G14" s="35">
        <v>705098</v>
      </c>
      <c r="H14" s="36"/>
      <c r="I14" s="25">
        <v>100</v>
      </c>
      <c r="J14" s="5" t="s">
        <v>18</v>
      </c>
    </row>
    <row r="15" spans="1:10" ht="21" customHeight="1" x14ac:dyDescent="0.55000000000000004">
      <c r="A15" s="2">
        <v>10</v>
      </c>
      <c r="B15" s="7" t="s">
        <v>11</v>
      </c>
      <c r="C15" s="23"/>
      <c r="D15" s="24"/>
      <c r="E15" s="37"/>
      <c r="F15" s="38"/>
      <c r="G15" s="37"/>
      <c r="H15" s="38"/>
      <c r="I15" s="26"/>
      <c r="J15" s="5" t="s">
        <v>18</v>
      </c>
    </row>
    <row r="16" spans="1:10" ht="27" x14ac:dyDescent="0.6">
      <c r="A16" s="2">
        <v>11</v>
      </c>
      <c r="B16" s="3" t="s">
        <v>26</v>
      </c>
      <c r="C16" s="23"/>
      <c r="D16" s="24"/>
      <c r="E16" s="27">
        <v>80000</v>
      </c>
      <c r="F16" s="28"/>
      <c r="G16" s="27">
        <v>80000</v>
      </c>
      <c r="H16" s="28"/>
      <c r="I16" s="4">
        <v>100</v>
      </c>
      <c r="J16" s="5" t="s">
        <v>18</v>
      </c>
    </row>
    <row r="17" spans="1:10" ht="27" x14ac:dyDescent="0.6">
      <c r="A17" s="2">
        <v>12</v>
      </c>
      <c r="B17" s="3" t="s">
        <v>12</v>
      </c>
      <c r="C17" s="23"/>
      <c r="D17" s="24"/>
      <c r="E17" s="27">
        <v>14000</v>
      </c>
      <c r="F17" s="28"/>
      <c r="G17" s="27">
        <v>14000</v>
      </c>
      <c r="H17" s="28"/>
      <c r="I17" s="4">
        <v>100</v>
      </c>
      <c r="J17" s="5" t="s">
        <v>18</v>
      </c>
    </row>
    <row r="18" spans="1:10" ht="27" x14ac:dyDescent="0.6">
      <c r="A18" s="2">
        <v>13</v>
      </c>
      <c r="B18" s="3" t="s">
        <v>13</v>
      </c>
      <c r="C18" s="40"/>
      <c r="D18" s="40"/>
      <c r="E18" s="22">
        <v>385764</v>
      </c>
      <c r="F18" s="22"/>
      <c r="G18" s="22">
        <v>317364</v>
      </c>
      <c r="H18" s="22"/>
      <c r="I18" s="4">
        <v>82.27</v>
      </c>
      <c r="J18" s="5" t="s">
        <v>18</v>
      </c>
    </row>
    <row r="19" spans="1:10" ht="27" x14ac:dyDescent="0.6">
      <c r="A19" s="2">
        <v>14</v>
      </c>
      <c r="B19" s="3" t="s">
        <v>14</v>
      </c>
      <c r="C19" s="23"/>
      <c r="D19" s="24"/>
      <c r="E19" s="27">
        <v>27200</v>
      </c>
      <c r="F19" s="28"/>
      <c r="G19" s="27">
        <v>27200</v>
      </c>
      <c r="H19" s="28"/>
      <c r="I19" s="4">
        <v>100</v>
      </c>
      <c r="J19" s="5" t="s">
        <v>18</v>
      </c>
    </row>
    <row r="20" spans="1:10" ht="27" x14ac:dyDescent="0.6">
      <c r="A20" s="2">
        <v>15</v>
      </c>
      <c r="B20" s="3" t="s">
        <v>15</v>
      </c>
      <c r="C20" s="8"/>
      <c r="D20" s="9"/>
      <c r="E20" s="10"/>
      <c r="F20" s="11">
        <v>0</v>
      </c>
      <c r="G20" s="10"/>
      <c r="H20" s="11">
        <v>0</v>
      </c>
      <c r="I20" s="4">
        <v>0</v>
      </c>
      <c r="J20" s="5" t="s">
        <v>18</v>
      </c>
    </row>
    <row r="21" spans="1:10" ht="27" x14ac:dyDescent="0.6">
      <c r="A21" s="12" t="s">
        <v>1</v>
      </c>
      <c r="B21" s="13"/>
      <c r="C21" s="31"/>
      <c r="D21" s="32"/>
      <c r="E21" s="33">
        <f>SUM(E6:F20)</f>
        <v>1592526</v>
      </c>
      <c r="F21" s="34"/>
      <c r="G21" s="33">
        <f>SUM(G6:H20)</f>
        <v>1434326</v>
      </c>
      <c r="H21" s="34"/>
      <c r="I21" s="14">
        <f>G21*100/E21</f>
        <v>90.066096252117703</v>
      </c>
      <c r="J21" s="13"/>
    </row>
    <row r="22" spans="1:10" ht="37.5" customHeight="1" x14ac:dyDescent="0.4">
      <c r="A22" s="15"/>
      <c r="B22" s="15"/>
      <c r="C22" s="16" t="s">
        <v>27</v>
      </c>
      <c r="D22" s="15"/>
      <c r="E22" s="15"/>
      <c r="F22" s="15"/>
      <c r="G22" s="15"/>
      <c r="H22" s="15"/>
      <c r="I22" s="15"/>
      <c r="J22" s="15"/>
    </row>
    <row r="23" spans="1:10" ht="42" customHeight="1" x14ac:dyDescent="0.6">
      <c r="C23" s="17" t="s">
        <v>29</v>
      </c>
    </row>
    <row r="24" spans="1:10" ht="20.25" customHeight="1" x14ac:dyDescent="0.6">
      <c r="C24" s="18" t="s">
        <v>31</v>
      </c>
    </row>
    <row r="25" spans="1:10" ht="26.25" customHeight="1" x14ac:dyDescent="0.6">
      <c r="C25" s="18" t="s">
        <v>28</v>
      </c>
    </row>
    <row r="26" spans="1:10" ht="20.25" customHeight="1" x14ac:dyDescent="0.6">
      <c r="C26" s="19">
        <v>244075</v>
      </c>
    </row>
  </sheetData>
  <mergeCells count="54">
    <mergeCell ref="G8:H8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C8:D8"/>
    <mergeCell ref="C9:D9"/>
    <mergeCell ref="C10:D10"/>
    <mergeCell ref="C18:D18"/>
    <mergeCell ref="E18:F18"/>
    <mergeCell ref="E8:F8"/>
    <mergeCell ref="E9:F9"/>
    <mergeCell ref="E10:F10"/>
    <mergeCell ref="C17:D17"/>
    <mergeCell ref="E17:F17"/>
    <mergeCell ref="C11:D11"/>
    <mergeCell ref="C16:D16"/>
    <mergeCell ref="C15:D15"/>
    <mergeCell ref="E12:F12"/>
    <mergeCell ref="G11:H11"/>
    <mergeCell ref="G12:H12"/>
    <mergeCell ref="C12:D12"/>
    <mergeCell ref="G18:H18"/>
    <mergeCell ref="G17:H17"/>
    <mergeCell ref="C21:D21"/>
    <mergeCell ref="E19:F19"/>
    <mergeCell ref="E21:F21"/>
    <mergeCell ref="G19:H19"/>
    <mergeCell ref="G21:H21"/>
    <mergeCell ref="E7:F7"/>
    <mergeCell ref="G7:H7"/>
    <mergeCell ref="C7:D7"/>
    <mergeCell ref="I14:I15"/>
    <mergeCell ref="C19:D19"/>
    <mergeCell ref="G16:H16"/>
    <mergeCell ref="E13:F13"/>
    <mergeCell ref="E16:F16"/>
    <mergeCell ref="G13:H13"/>
    <mergeCell ref="C13:D13"/>
    <mergeCell ref="C14:D14"/>
    <mergeCell ref="G9:H9"/>
    <mergeCell ref="G10:H10"/>
    <mergeCell ref="E14:F15"/>
    <mergeCell ref="G14:H15"/>
    <mergeCell ref="E11:F11"/>
  </mergeCells>
  <phoneticPr fontId="2" type="noConversion"/>
  <pageMargins left="0.25" right="0.25" top="0.75" bottom="0.75" header="0.3" footer="0.3"/>
  <pageSetup paperSize="9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Anuchit</cp:lastModifiedBy>
  <cp:lastPrinted>2025-04-14T01:35:21Z</cp:lastPrinted>
  <dcterms:created xsi:type="dcterms:W3CDTF">2024-01-10T07:59:11Z</dcterms:created>
  <dcterms:modified xsi:type="dcterms:W3CDTF">2025-04-14T01:35:37Z</dcterms:modified>
</cp:coreProperties>
</file>