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10 แผนการใช้จ่ายงบประมาณประจำปีและการรายงานผล\"/>
    </mc:Choice>
  </mc:AlternateContent>
  <xr:revisionPtr revIDLastSave="0" documentId="13_ncr:1_{027814BE-B997-450E-BB18-F785359C4F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ฯ" sheetId="1" r:id="rId1"/>
  </sheets>
  <definedNames>
    <definedName name="_xlnm.Print_Area" localSheetId="0">แผนการใช้จ่ายฯ!$A$1:$J$29</definedName>
    <definedName name="_xlnm.Print_Titles" localSheetId="0">แผนการใช้จ่ายฯ!$1:$3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0" i="1"/>
  <c r="D23" i="1" s="1"/>
  <c r="D7" i="1" s="1"/>
  <c r="D18" i="1"/>
  <c r="D15" i="1"/>
  <c r="D14" i="1"/>
  <c r="D10" i="1"/>
</calcChain>
</file>

<file path=xl/sharedStrings.xml><?xml version="1.0" encoding="utf-8"?>
<sst xmlns="http://schemas.openxmlformats.org/spreadsheetml/2006/main" count="61" uniqueCount="53">
  <si>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</si>
  <si>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</si>
  <si>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</si>
  <si>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</si>
  <si>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</si>
  <si>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</si>
  <si>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</si>
  <si>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</si>
  <si>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</si>
  <si>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</si>
  <si>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</si>
  <si>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</si>
  <si>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</si>
  <si>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</si>
  <si>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</si>
  <si>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</si>
  <si>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</si>
  <si>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</si>
  <si>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</si>
  <si>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</si>
  <si>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</si>
  <si>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ยุติธรรมและบริการประชาชน</t>
  </si>
  <si>
    <t>อื่นๆ (ค่าตอบแทน 4 ค่า งานสอบสวน)</t>
  </si>
  <si>
    <t>น้ำมันรถจักรยานยนต์</t>
  </si>
  <si>
    <t xml:space="preserve">ของข้าราชการตำรวจ </t>
  </si>
  <si>
    <t>และมีความปลอดภัยใน</t>
  </si>
  <si>
    <t>ชีวิตและทรัพย์สิน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</si>
  <si>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</si>
  <si>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</si>
  <si>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</si>
  <si>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-เพิ่มประสิทธิภาพในการปฏิบัติงาน</t>
  </si>
  <si>
    <t>-ข้าราชการตำรวจปฏิบัติ</t>
  </si>
  <si>
    <t>-ประชาชนมีความเชื่อมั่น</t>
  </si>
  <si>
    <t>-คดีอาชญากรรมลดลง</t>
  </si>
  <si>
    <t>ตรวจแล้วถูกต้อง</t>
  </si>
  <si>
    <t>พ.ต.อ.</t>
  </si>
  <si>
    <t>ค่าตอบแทนตามระเบียบฯ</t>
  </si>
  <si>
    <t>สิทธิขั้นพื้นฐานที่ ผตห.ควร</t>
  </si>
  <si>
    <t>ได้รับ</t>
  </si>
  <si>
    <t>ชื่อโครงการ / กิจกรรม</t>
  </si>
  <si>
    <t>เบิกจ่ายงบประมาณตามแผน</t>
  </si>
  <si>
    <t xml:space="preserve">งานและวัตถุประสงค์ </t>
  </si>
  <si>
    <t>ผลการปฏิบัติ เป็นไปตามระเบียบ</t>
  </si>
  <si>
    <t>ข้อบังคับฯ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</si>
  <si>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 อำนวยความ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</si>
  <si>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การบังคับใช้กฎหมายและบริการประชาชน</t>
    </r>
  </si>
  <si>
    <t>แผนการใช้จ่ายงบประมาณ สถานีตำรวจภูธรท่าลี่</t>
  </si>
  <si>
    <t>( พิษณุวัชร์  ใจการ )</t>
  </si>
  <si>
    <t>ผกก.สภ.ท่าลี่</t>
  </si>
  <si>
    <t xml:space="preserve">ประจำปีงบประมาณ พ.ศ. 2569 </t>
  </si>
  <si>
    <t xml:space="preserve"> (ตุลาคม 2568 – กันยายน 2569 )  </t>
  </si>
  <si>
    <t xml:space="preserve">หมายเหตุ   แผนการประจำปีงบประมาณ พ.ศ. 2569   (ตุลาคม 2568 – กันยายน 2569 )  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</si>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</sst>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8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5"/>
      <color theme="1"/>
      <name val="Angsana New"/>
      <family val="1"/>
    </font>
    <font>
      <sz val="16"/>
      <color rgb="FFFF0000"/>
      <name val="Angsana New"/>
      <family val="1"/>
    </font>
    <font>
      <b/>
      <sz val="14"/>
      <color theme="1"/>
      <name val="Angsana New"/>
      <family val="1"/>
    </font>
    <font>
      <b/>
      <sz val="2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49" fontId="9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/>
    <xf numFmtId="49" fontId="9" fillId="0" borderId="1" xfId="0" applyNumberFormat="1" applyFont="1" applyBorder="1"/>
    <xf numFmtId="43" fontId="5" fillId="0" borderId="0" xfId="0" applyNumberFormat="1" applyFont="1"/>
    <xf numFmtId="43" fontId="5" fillId="0" borderId="0" xfId="1" applyFont="1"/>
    <xf numFmtId="49" fontId="9" fillId="0" borderId="1" xfId="0" applyNumberFormat="1" applyFont="1" applyBorder="1" applyAlignment="1">
      <alignment horizontal="left" wrapText="1"/>
    </xf>
    <xf numFmtId="43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3" fontId="11" fillId="0" borderId="1" xfId="0" applyNumberFormat="1" applyFont="1" applyBorder="1" applyAlignment="1">
      <alignment horizontal="left" vertical="top" wrapText="1"/>
    </xf>
    <xf numFmtId="0" fontId="7" fillId="0" borderId="1" xfId="0" applyFont="1" applyBorder="1"/>
    <xf numFmtId="0" fontId="7" fillId="0" borderId="4" xfId="0" applyFont="1" applyBorder="1" applyAlignment="1">
      <alignment horizontal="center"/>
    </xf>
    <xf numFmtId="0" fontId="2" fillId="0" borderId="4" xfId="0" applyFont="1" applyBorder="1"/>
    <xf numFmtId="43" fontId="12" fillId="0" borderId="4" xfId="1" applyFont="1" applyFill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" fontId="7" fillId="0" borderId="5" xfId="1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7" fillId="0" borderId="3" xfId="1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  <xf numFmtId="4" fontId="2" fillId="0" borderId="5" xfId="1" applyNumberFormat="1" applyFont="1" applyFill="1" applyBorder="1" applyAlignment="1">
      <alignment horizontal="right" vertical="center" wrapText="1"/>
    </xf>
    <xf numFmtId="4" fontId="2" fillId="0" borderId="3" xfId="1" applyNumberFormat="1" applyFont="1" applyFill="1" applyBorder="1" applyAlignment="1">
      <alignment horizontal="right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4" fontId="2" fillId="0" borderId="1" xfId="1" applyNumberFormat="1" applyFont="1" applyFill="1" applyBorder="1" applyAlignment="1">
      <alignment horizontal="right"/>
    </xf>
    <xf numFmtId="4" fontId="7" fillId="0" borderId="1" xfId="1" applyNumberFormat="1" applyFont="1" applyFill="1" applyBorder="1" applyAlignment="1">
      <alignment horizontal="right"/>
    </xf>
    <xf numFmtId="4" fontId="7" fillId="2" borderId="1" xfId="1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25</xdr:row>
      <xdr:rowOff>76200</xdr:rowOff>
    </xdr:from>
    <xdr:to>
      <xdr:col>4</xdr:col>
      <xdr:colOff>33770</xdr:colOff>
      <xdr:row>26</xdr:row>
      <xdr:rowOff>520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B23B0BD-91DE-69FC-CD30-36D42FECA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2649200"/>
          <a:ext cx="976745" cy="714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zoomScaleNormal="100" workbookViewId="0">
      <selection activeCell="K22" sqref="K22"/>
    </sheetView>
  </sheetViews>
  <sheetFormatPr defaultColWidth="9" defaultRowHeight="16.5" x14ac:dyDescent="0.35"/>
  <cols>
    <col min="1" max="1" width="4.875" style="4" customWidth="1"/>
    <col min="2" max="2" width="33.625" style="4" customWidth="1"/>
    <col min="3" max="3" width="23.875" style="4" customWidth="1"/>
    <col min="4" max="4" width="14.125" style="4" customWidth="1"/>
    <col min="5" max="5" width="9.375" style="4" customWidth="1"/>
    <col min="6" max="6" width="7.25" style="4" customWidth="1"/>
    <col min="7" max="7" width="6.375" style="4" customWidth="1"/>
    <col min="8" max="8" width="4.625" style="4" customWidth="1"/>
    <col min="9" max="9" width="14.125" style="4" customWidth="1"/>
    <col min="10" max="10" width="20.375" style="4" customWidth="1"/>
    <col min="11" max="15" width="9" style="4"/>
    <col min="16" max="16" width="17.375" style="4" customWidth="1"/>
    <col min="17" max="16384" width="9" style="4"/>
  </cols>
  <sheetData>
    <row r="1" spans="1:16" ht="36" customHeight="1" x14ac:dyDescent="0.35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</row>
    <row r="2" spans="1:16" ht="36" customHeight="1" x14ac:dyDescent="0.3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L2" s="5"/>
    </row>
    <row r="3" spans="1:16" ht="36" customHeight="1" x14ac:dyDescent="0.35">
      <c r="A3" s="31" t="s">
        <v>50</v>
      </c>
      <c r="B3" s="31"/>
      <c r="C3" s="31"/>
      <c r="D3" s="31"/>
      <c r="E3" s="31"/>
      <c r="F3" s="31"/>
      <c r="G3" s="31"/>
      <c r="H3" s="31"/>
      <c r="I3" s="31"/>
      <c r="J3" s="31"/>
      <c r="L3" s="5"/>
    </row>
    <row r="4" spans="1:16" ht="23.25" customHeight="1" x14ac:dyDescent="0.35">
      <c r="A4" s="41" t="s">
        <v>0</v>
      </c>
      <c r="B4" s="38" t="s">
        <v>39</v>
      </c>
      <c r="C4" s="35" t="s">
        <v>1</v>
      </c>
      <c r="D4" s="32" t="s">
        <v>2</v>
      </c>
      <c r="E4" s="33"/>
      <c r="F4" s="33"/>
      <c r="G4" s="33"/>
      <c r="H4" s="34"/>
      <c r="I4" s="35" t="s">
        <v>8</v>
      </c>
      <c r="J4" s="35" t="s">
        <v>9</v>
      </c>
      <c r="L4" s="5"/>
    </row>
    <row r="5" spans="1:16" ht="14.25" customHeight="1" x14ac:dyDescent="0.35">
      <c r="A5" s="42"/>
      <c r="B5" s="39"/>
      <c r="C5" s="36"/>
      <c r="D5" s="41" t="s">
        <v>3</v>
      </c>
      <c r="E5" s="44" t="s">
        <v>4</v>
      </c>
      <c r="F5" s="46" t="s">
        <v>5</v>
      </c>
      <c r="G5" s="41" t="s">
        <v>6</v>
      </c>
      <c r="H5" s="41" t="s">
        <v>7</v>
      </c>
      <c r="I5" s="36"/>
      <c r="J5" s="36"/>
    </row>
    <row r="6" spans="1:16" ht="27.75" customHeight="1" x14ac:dyDescent="0.35">
      <c r="A6" s="43"/>
      <c r="B6" s="40"/>
      <c r="C6" s="37"/>
      <c r="D6" s="43"/>
      <c r="E6" s="45"/>
      <c r="F6" s="47"/>
      <c r="G6" s="43"/>
      <c r="H6" s="43"/>
      <c r="I6" s="37"/>
      <c r="J6" s="37"/>
    </row>
    <row r="7" spans="1:16" ht="23.25" x14ac:dyDescent="0.5">
      <c r="A7" s="6">
        <v>1</v>
      </c>
      <c r="B7" s="7" t="s">
        <v>44</v>
      </c>
      <c r="C7" s="8" t="s">
        <v>30</v>
      </c>
      <c r="D7" s="48">
        <f>SUM(D23)</f>
        <v>2242596</v>
      </c>
      <c r="E7" s="49">
        <v>0</v>
      </c>
      <c r="F7" s="49">
        <v>0</v>
      </c>
      <c r="G7" s="49">
        <v>0</v>
      </c>
      <c r="H7" s="49">
        <v>0</v>
      </c>
      <c r="I7" s="9" t="s">
        <v>52</v>
      </c>
      <c r="J7" s="10" t="s">
        <v>31</v>
      </c>
    </row>
    <row r="8" spans="1:16" ht="18.75" customHeight="1" x14ac:dyDescent="0.5">
      <c r="A8" s="9"/>
      <c r="B8" s="7" t="s">
        <v>21</v>
      </c>
      <c r="C8" s="11" t="s">
        <v>24</v>
      </c>
      <c r="D8" s="50"/>
      <c r="E8" s="49">
        <v>0</v>
      </c>
      <c r="F8" s="49">
        <v>0</v>
      </c>
      <c r="G8" s="49">
        <v>0</v>
      </c>
      <c r="H8" s="49">
        <v>0</v>
      </c>
      <c r="I8" s="9"/>
      <c r="J8" s="12" t="s">
        <v>27</v>
      </c>
    </row>
    <row r="9" spans="1:16" ht="23.25" x14ac:dyDescent="0.5">
      <c r="A9" s="9"/>
      <c r="B9" s="7" t="s">
        <v>45</v>
      </c>
      <c r="C9" s="7" t="s">
        <v>40</v>
      </c>
      <c r="D9" s="51">
        <v>0</v>
      </c>
      <c r="E9" s="49">
        <v>0</v>
      </c>
      <c r="F9" s="49">
        <v>0</v>
      </c>
      <c r="G9" s="49">
        <v>0</v>
      </c>
      <c r="H9" s="49">
        <v>0</v>
      </c>
      <c r="I9" s="9"/>
      <c r="J9" s="11" t="s">
        <v>28</v>
      </c>
    </row>
    <row r="10" spans="1:16" ht="21.75" customHeight="1" x14ac:dyDescent="0.5">
      <c r="A10" s="9"/>
      <c r="B10" s="13" t="s">
        <v>11</v>
      </c>
      <c r="C10" s="7" t="s">
        <v>41</v>
      </c>
      <c r="D10" s="52">
        <f>213600*2</f>
        <v>427200</v>
      </c>
      <c r="E10" s="58">
        <v>0</v>
      </c>
      <c r="F10" s="58">
        <v>0</v>
      </c>
      <c r="G10" s="58">
        <v>0</v>
      </c>
      <c r="H10" s="58">
        <v>0</v>
      </c>
      <c r="I10" s="9" t="s">
        <v>52</v>
      </c>
      <c r="J10" s="14" t="s">
        <v>29</v>
      </c>
    </row>
    <row r="11" spans="1:16" ht="23.25" x14ac:dyDescent="0.5">
      <c r="A11" s="9"/>
      <c r="B11" s="7" t="s">
        <v>12</v>
      </c>
      <c r="C11" s="15" t="s">
        <v>42</v>
      </c>
      <c r="D11" s="53"/>
      <c r="E11" s="58">
        <v>0</v>
      </c>
      <c r="F11" s="58">
        <v>0</v>
      </c>
      <c r="G11" s="58">
        <v>0</v>
      </c>
      <c r="H11" s="58">
        <v>0</v>
      </c>
      <c r="I11" s="9"/>
      <c r="J11" s="16" t="s">
        <v>32</v>
      </c>
    </row>
    <row r="12" spans="1:16" ht="23.25" x14ac:dyDescent="0.5">
      <c r="A12" s="9"/>
      <c r="B12" s="7" t="s">
        <v>13</v>
      </c>
      <c r="C12" s="7" t="s">
        <v>43</v>
      </c>
      <c r="D12" s="54">
        <v>0</v>
      </c>
      <c r="E12" s="58">
        <v>0</v>
      </c>
      <c r="F12" s="58">
        <v>0</v>
      </c>
      <c r="G12" s="58">
        <v>0</v>
      </c>
      <c r="H12" s="58">
        <v>0</v>
      </c>
      <c r="I12" s="9"/>
      <c r="J12" s="11" t="s">
        <v>25</v>
      </c>
      <c r="P12" s="17"/>
    </row>
    <row r="13" spans="1:16" ht="21" customHeight="1" x14ac:dyDescent="0.5">
      <c r="A13" s="9"/>
      <c r="B13" s="7" t="s">
        <v>14</v>
      </c>
      <c r="C13" s="7"/>
      <c r="D13" s="54">
        <v>0</v>
      </c>
      <c r="E13" s="58">
        <v>0</v>
      </c>
      <c r="F13" s="58">
        <v>0</v>
      </c>
      <c r="G13" s="58">
        <v>0</v>
      </c>
      <c r="H13" s="58">
        <v>0</v>
      </c>
      <c r="I13" s="9"/>
      <c r="J13" s="11" t="s">
        <v>26</v>
      </c>
      <c r="P13" s="18"/>
    </row>
    <row r="14" spans="1:16" ht="23.25" x14ac:dyDescent="0.5">
      <c r="A14" s="9"/>
      <c r="B14" s="7" t="s">
        <v>15</v>
      </c>
      <c r="C14" s="7"/>
      <c r="D14" s="54">
        <f>3800*2</f>
        <v>7600</v>
      </c>
      <c r="E14" s="58">
        <v>0</v>
      </c>
      <c r="F14" s="58">
        <v>0</v>
      </c>
      <c r="G14" s="58">
        <v>0</v>
      </c>
      <c r="H14" s="58">
        <v>0</v>
      </c>
      <c r="I14" s="9" t="s">
        <v>52</v>
      </c>
      <c r="J14" s="19" t="s">
        <v>33</v>
      </c>
      <c r="P14" s="20"/>
    </row>
    <row r="15" spans="1:16" ht="21" customHeight="1" x14ac:dyDescent="0.45">
      <c r="A15" s="21"/>
      <c r="B15" s="22" t="s">
        <v>16</v>
      </c>
      <c r="C15" s="23"/>
      <c r="D15" s="52">
        <f>705098*2</f>
        <v>1410196</v>
      </c>
      <c r="E15" s="59">
        <v>0</v>
      </c>
      <c r="F15" s="59">
        <v>0</v>
      </c>
      <c r="G15" s="59">
        <v>0</v>
      </c>
      <c r="H15" s="59">
        <v>0</v>
      </c>
      <c r="I15" s="28" t="s">
        <v>52</v>
      </c>
      <c r="J15" s="16" t="s">
        <v>32</v>
      </c>
    </row>
    <row r="16" spans="1:16" ht="23.25" x14ac:dyDescent="0.5">
      <c r="A16" s="9"/>
      <c r="B16" s="7" t="s">
        <v>23</v>
      </c>
      <c r="C16" s="7"/>
      <c r="D16" s="53"/>
      <c r="E16" s="60"/>
      <c r="F16" s="60"/>
      <c r="G16" s="60"/>
      <c r="H16" s="60"/>
      <c r="I16" s="29"/>
      <c r="J16" s="11" t="s">
        <v>25</v>
      </c>
    </row>
    <row r="17" spans="1:10" ht="23.25" x14ac:dyDescent="0.5">
      <c r="A17" s="9"/>
      <c r="B17" s="7" t="s">
        <v>17</v>
      </c>
      <c r="C17" s="7"/>
      <c r="D17" s="55">
        <v>0</v>
      </c>
      <c r="E17" s="49">
        <v>0</v>
      </c>
      <c r="F17" s="49">
        <v>0</v>
      </c>
      <c r="G17" s="49">
        <v>0</v>
      </c>
      <c r="H17" s="49">
        <v>0</v>
      </c>
      <c r="I17" s="9"/>
      <c r="J17" s="7"/>
    </row>
    <row r="18" spans="1:10" ht="23.25" x14ac:dyDescent="0.5">
      <c r="A18" s="9"/>
      <c r="B18" s="7" t="s">
        <v>18</v>
      </c>
      <c r="C18" s="7"/>
      <c r="D18" s="55">
        <f>5200*2</f>
        <v>10400</v>
      </c>
      <c r="E18" s="49">
        <v>0</v>
      </c>
      <c r="F18" s="49">
        <v>0</v>
      </c>
      <c r="G18" s="49">
        <v>0</v>
      </c>
      <c r="H18" s="49">
        <v>0</v>
      </c>
      <c r="I18" s="9" t="s">
        <v>52</v>
      </c>
      <c r="J18" s="11" t="s">
        <v>37</v>
      </c>
    </row>
    <row r="19" spans="1:10" ht="23.25" x14ac:dyDescent="0.5">
      <c r="A19" s="9"/>
      <c r="B19" s="7"/>
      <c r="C19" s="7"/>
      <c r="D19" s="55">
        <v>0</v>
      </c>
      <c r="E19" s="49">
        <v>0</v>
      </c>
      <c r="F19" s="49">
        <v>0</v>
      </c>
      <c r="G19" s="49">
        <v>0</v>
      </c>
      <c r="H19" s="49">
        <v>0</v>
      </c>
      <c r="I19" s="9"/>
      <c r="J19" s="7" t="s">
        <v>38</v>
      </c>
    </row>
    <row r="20" spans="1:10" ht="23.25" x14ac:dyDescent="0.5">
      <c r="A20" s="9"/>
      <c r="B20" s="24" t="s">
        <v>19</v>
      </c>
      <c r="C20" s="7"/>
      <c r="D20" s="56">
        <f>SUM(D10:D18)</f>
        <v>1855396</v>
      </c>
      <c r="E20" s="49">
        <v>0</v>
      </c>
      <c r="F20" s="49">
        <v>0</v>
      </c>
      <c r="G20" s="49">
        <v>0</v>
      </c>
      <c r="H20" s="49">
        <v>0</v>
      </c>
      <c r="I20" s="9"/>
      <c r="J20" s="7"/>
    </row>
    <row r="21" spans="1:10" ht="23.25" x14ac:dyDescent="0.5">
      <c r="A21" s="9"/>
      <c r="B21" s="7" t="s">
        <v>20</v>
      </c>
      <c r="C21" s="7"/>
      <c r="D21" s="55">
        <f>28100*2</f>
        <v>56200</v>
      </c>
      <c r="E21" s="49">
        <v>0</v>
      </c>
      <c r="F21" s="49">
        <v>0</v>
      </c>
      <c r="G21" s="49">
        <v>0</v>
      </c>
      <c r="H21" s="49">
        <v>0</v>
      </c>
      <c r="I21" s="9" t="s">
        <v>52</v>
      </c>
      <c r="J21" s="7"/>
    </row>
    <row r="22" spans="1:10" ht="23.25" x14ac:dyDescent="0.5">
      <c r="A22" s="9"/>
      <c r="B22" s="7" t="s">
        <v>22</v>
      </c>
      <c r="C22" s="7"/>
      <c r="D22" s="51">
        <f>165500*2</f>
        <v>331000</v>
      </c>
      <c r="E22" s="49">
        <v>0</v>
      </c>
      <c r="F22" s="49">
        <v>0</v>
      </c>
      <c r="G22" s="49">
        <v>0</v>
      </c>
      <c r="H22" s="49">
        <v>0</v>
      </c>
      <c r="I22" s="9" t="s">
        <v>52</v>
      </c>
      <c r="J22" s="7" t="s">
        <v>36</v>
      </c>
    </row>
    <row r="23" spans="1:10" ht="23.25" x14ac:dyDescent="0.5">
      <c r="A23" s="6" t="s">
        <v>10</v>
      </c>
      <c r="B23" s="7"/>
      <c r="C23" s="7"/>
      <c r="D23" s="57">
        <f>SUM(D20:D22)</f>
        <v>2242596</v>
      </c>
      <c r="E23" s="49">
        <v>0</v>
      </c>
      <c r="F23" s="49">
        <v>0</v>
      </c>
      <c r="G23" s="49">
        <v>0</v>
      </c>
      <c r="H23" s="49">
        <v>0</v>
      </c>
      <c r="I23" s="9"/>
      <c r="J23" s="7"/>
    </row>
    <row r="24" spans="1:10" ht="23.25" x14ac:dyDescent="0.5">
      <c r="A24" s="25"/>
      <c r="B24" s="26" t="s">
        <v>51</v>
      </c>
      <c r="C24" s="26"/>
      <c r="D24" s="27"/>
      <c r="E24" s="26"/>
      <c r="F24" s="26"/>
      <c r="G24" s="26"/>
      <c r="H24" s="26"/>
      <c r="I24" s="26"/>
      <c r="J24" s="26"/>
    </row>
    <row r="25" spans="1:10" ht="23.25" customHeight="1" x14ac:dyDescent="0.5">
      <c r="C25" s="1"/>
      <c r="D25" s="3" t="s">
        <v>34</v>
      </c>
      <c r="E25" s="1"/>
    </row>
    <row r="26" spans="1:10" ht="62.25" customHeight="1" x14ac:dyDescent="0.5">
      <c r="C26" s="2" t="s">
        <v>35</v>
      </c>
      <c r="D26" s="1"/>
      <c r="E26" s="1"/>
    </row>
    <row r="27" spans="1:10" ht="23.25" x14ac:dyDescent="0.5">
      <c r="C27" s="1"/>
      <c r="D27" s="3" t="s">
        <v>47</v>
      </c>
      <c r="E27" s="1"/>
    </row>
    <row r="28" spans="1:10" ht="23.25" x14ac:dyDescent="0.5">
      <c r="C28" s="2"/>
      <c r="D28" s="3" t="s">
        <v>48</v>
      </c>
      <c r="E28" s="1"/>
    </row>
    <row r="29" spans="1:10" ht="23.25" x14ac:dyDescent="0.5">
      <c r="C29" s="1"/>
      <c r="D29" s="1"/>
      <c r="E29" s="1"/>
    </row>
    <row r="30" spans="1:10" ht="23.25" x14ac:dyDescent="0.5">
      <c r="C30" s="1"/>
      <c r="D30" s="1"/>
      <c r="E30" s="1"/>
    </row>
    <row r="31" spans="1:10" ht="23.25" x14ac:dyDescent="0.5">
      <c r="C31" s="1"/>
      <c r="D31" s="1"/>
      <c r="E31" s="1"/>
    </row>
  </sheetData>
  <mergeCells count="22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I15:I16"/>
    <mergeCell ref="D7:D8"/>
    <mergeCell ref="D10:D11"/>
    <mergeCell ref="D15:D16"/>
    <mergeCell ref="E15:E16"/>
    <mergeCell ref="F15:F16"/>
    <mergeCell ref="G15:G16"/>
    <mergeCell ref="H15:H16"/>
  </mergeCells>
  <phoneticPr fontId="3" type="noConversion"/>
  <pageMargins left="0.25" right="0.25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แผนการใช้จ่ายฯ</vt:lpstr>
      <vt:lpstr>แผนการใช้จ่ายฯ!Print_Area</vt:lpstr>
      <vt:lpstr>แผนการใช้จ่ายฯ!Print_Titles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Anuchit</cp:lastModifiedBy>
  <cp:lastPrinted>2026-06-24T04:59:49Z</cp:lastPrinted>
  <dcterms:created xsi:type="dcterms:W3CDTF">2024-01-10T07:59:11Z</dcterms:created>
  <dcterms:modified xsi:type="dcterms:W3CDTF">2026-07-31T06:29:22Z</dcterms:modified>
</cp:coreProperties>
</file>